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<sst xmlns="http://schemas.openxmlformats.org/spreadsheetml/2006/main" count="95" uniqueCount="59">
  <si>
    <t>工事費内訳書</t>
  </si>
  <si>
    <t>住　　　　所</t>
  </si>
  <si>
    <t>商号又は名称</t>
  </si>
  <si>
    <t>代 表 者 名</t>
  </si>
  <si>
    <t>工 事 名</t>
  </si>
  <si>
    <t>Ｒ２三土　西祖谷山山城線（祖谷トンネル）　三・西祖谷後山　トンネル修繕工事（３）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</si>
  <si>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</si>
  <si>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</si>
  <si>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</si>
  <si>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</si>
  <si>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</si>
  <si>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</si>
  <si>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</si>
  <si>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</si>
  <si>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橋梁補修工</t>
  </si>
  <si>
    <t>断面修復工</t>
  </si>
  <si>
    <t>左官工法
　高所作業車　有り</t>
  </si>
  <si>
    <t>構造物</t>
  </si>
  <si>
    <t>ﾄﾝﾈﾙ工</t>
  </si>
  <si>
    <t>裏込注入工</t>
  </si>
  <si>
    <t xml:space="preserve">裏込注入　</t>
  </si>
  <si>
    <t>m3</t>
  </si>
  <si>
    <t>漏水対策工</t>
  </si>
  <si>
    <t xml:space="preserve">線導水　</t>
  </si>
  <si>
    <t>m</t>
  </si>
  <si>
    <t>導水樋工（鉛直）</t>
  </si>
  <si>
    <t>導水樋工（流末処理）</t>
  </si>
  <si>
    <t>箇所</t>
  </si>
  <si>
    <t>面導水工(既設部材流用)</t>
  </si>
  <si>
    <t>m2</t>
  </si>
  <si>
    <t>化粧板工（材料費）</t>
  </si>
  <si>
    <t>枚</t>
  </si>
  <si>
    <t>ﾄﾝﾈﾙ補修工</t>
  </si>
  <si>
    <t>止水注入工</t>
  </si>
  <si>
    <t xml:space="preserve">低圧注入工法　</t>
  </si>
  <si>
    <t>はつり落とし工</t>
  </si>
  <si>
    <t xml:space="preserve">ﾁｯﾋﾟﾝｸﾞ　</t>
  </si>
  <si>
    <t>当て板工</t>
  </si>
  <si>
    <t>平綱（坑門面壁）</t>
  </si>
  <si>
    <t>可視樹脂ｼｰﾄ接着工</t>
  </si>
  <si>
    <t>劣化防止ｺｰﾃｨﾝｸﾞ工</t>
  </si>
  <si>
    <t>構造物撤去工</t>
  </si>
  <si>
    <t>運搬処理工</t>
  </si>
  <si>
    <t>殻運搬</t>
  </si>
  <si>
    <t>殻処分</t>
  </si>
  <si>
    <t>仮設工</t>
  </si>
  <si>
    <t>交通管理工</t>
  </si>
  <si>
    <t>交通誘導警備員
　Ｂ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</si>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</sst>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G11+G14+G35+G39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 t="s">
        <v>18</v>
      </c>
      <c r="C14" s="11"/>
      <c r="D14" s="11"/>
      <c r="E14" s="12" t="s">
        <v>13</v>
      </c>
      <c r="F14" s="13" t="n">
        <v>1.0</v>
      </c>
      <c r="G14" s="15">
        <f>G15+G17+G23+G27+G30+G33</f>
      </c>
      <c r="I14" s="17" t="n">
        <v>5.0</v>
      </c>
      <c r="J14" s="18" t="n">
        <v>2.0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21</v>
      </c>
      <c r="F16" s="13" t="n">
        <v>44.0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22</v>
      </c>
      <c r="D17" s="11"/>
      <c r="E17" s="12" t="s">
        <v>13</v>
      </c>
      <c r="F17" s="13" t="n">
        <v>1.0</v>
      </c>
      <c r="G17" s="15">
        <f>G18+G19+G20+G21+G22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23</v>
      </c>
      <c r="E18" s="12" t="s">
        <v>24</v>
      </c>
      <c r="F18" s="13" t="n">
        <v>24.0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25</v>
      </c>
      <c r="E19" s="12" t="s">
        <v>24</v>
      </c>
      <c r="F19" s="13" t="n">
        <v>3.0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26</v>
      </c>
      <c r="E20" s="12" t="s">
        <v>27</v>
      </c>
      <c r="F20" s="13" t="n">
        <v>2.0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28</v>
      </c>
      <c r="E21" s="12" t="s">
        <v>29</v>
      </c>
      <c r="F21" s="13" t="n">
        <v>88.0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30</v>
      </c>
      <c r="E22" s="12" t="s">
        <v>31</v>
      </c>
      <c r="F22" s="13" t="n">
        <v>18.0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 t="s">
        <v>32</v>
      </c>
      <c r="D23" s="11"/>
      <c r="E23" s="12" t="s">
        <v>13</v>
      </c>
      <c r="F23" s="13" t="n">
        <v>1.0</v>
      </c>
      <c r="G23" s="15">
        <f>G24+G25+G26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33</v>
      </c>
      <c r="E24" s="12" t="s">
        <v>24</v>
      </c>
      <c r="F24" s="13" t="n">
        <v>72.0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33</v>
      </c>
      <c r="E25" s="12" t="s">
        <v>24</v>
      </c>
      <c r="F25" s="13" t="n">
        <v>17.0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34</v>
      </c>
      <c r="E26" s="12" t="s">
        <v>24</v>
      </c>
      <c r="F26" s="13" t="n">
        <v>2.0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 t="s">
        <v>35</v>
      </c>
      <c r="D27" s="11"/>
      <c r="E27" s="12" t="s">
        <v>13</v>
      </c>
      <c r="F27" s="13" t="n">
        <v>1.0</v>
      </c>
      <c r="G27" s="15">
        <f>G28+G29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36</v>
      </c>
      <c r="E28" s="12" t="s">
        <v>29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36</v>
      </c>
      <c r="E29" s="12" t="s">
        <v>29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 t="s">
        <v>37</v>
      </c>
      <c r="D30" s="11"/>
      <c r="E30" s="12" t="s">
        <v>13</v>
      </c>
      <c r="F30" s="13" t="n">
        <v>1.0</v>
      </c>
      <c r="G30" s="15">
        <f>G31+G32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38</v>
      </c>
      <c r="E31" s="12" t="s">
        <v>27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39</v>
      </c>
      <c r="E32" s="12" t="s">
        <v>29</v>
      </c>
      <c r="F32" s="13" t="n">
        <v>3.0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 t="s">
        <v>40</v>
      </c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40</v>
      </c>
      <c r="E34" s="12" t="s">
        <v>29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/>
      <c r="B35" s="11" t="s">
        <v>41</v>
      </c>
      <c r="C35" s="11"/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2.0</v>
      </c>
    </row>
    <row r="36" ht="42.0" customHeight="true">
      <c r="A36" s="10"/>
      <c r="B36" s="11"/>
      <c r="C36" s="11" t="s">
        <v>42</v>
      </c>
      <c r="D36" s="11"/>
      <c r="E36" s="12" t="s">
        <v>13</v>
      </c>
      <c r="F36" s="13" t="n">
        <v>1.0</v>
      </c>
      <c r="G36" s="15">
        <f>G37+G38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43</v>
      </c>
      <c r="E37" s="12" t="s">
        <v>21</v>
      </c>
      <c r="F37" s="14" t="n">
        <v>0.2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44</v>
      </c>
      <c r="E38" s="12" t="s">
        <v>21</v>
      </c>
      <c r="F38" s="14" t="n">
        <v>0.2</v>
      </c>
      <c r="G38" s="16"/>
      <c r="I38" s="17" t="n">
        <v>29.0</v>
      </c>
      <c r="J38" s="18" t="n">
        <v>4.0</v>
      </c>
    </row>
    <row r="39" ht="42.0" customHeight="true">
      <c r="A39" s="10"/>
      <c r="B39" s="11" t="s">
        <v>45</v>
      </c>
      <c r="C39" s="11"/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 t="n">
        <v>2.0</v>
      </c>
    </row>
    <row r="40" ht="42.0" customHeight="true">
      <c r="A40" s="10"/>
      <c r="B40" s="11"/>
      <c r="C40" s="11" t="s">
        <v>46</v>
      </c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47</v>
      </c>
      <c r="E41" s="12" t="s">
        <v>48</v>
      </c>
      <c r="F41" s="13" t="n">
        <v>350.0</v>
      </c>
      <c r="G41" s="16"/>
      <c r="I41" s="17" t="n">
        <v>32.0</v>
      </c>
      <c r="J41" s="18" t="n">
        <v>4.0</v>
      </c>
    </row>
    <row r="42" ht="42.0" customHeight="true">
      <c r="A42" s="10" t="s">
        <v>49</v>
      </c>
      <c r="B42" s="11"/>
      <c r="C42" s="11"/>
      <c r="D42" s="11"/>
      <c r="E42" s="12" t="s">
        <v>13</v>
      </c>
      <c r="F42" s="13" t="n">
        <v>1.0</v>
      </c>
      <c r="G42" s="15">
        <f>G11+G14+G35+G39</f>
      </c>
      <c r="I42" s="17" t="n">
        <v>33.0</v>
      </c>
      <c r="J42" s="18" t="n">
        <v>20.0</v>
      </c>
    </row>
    <row r="43" ht="42.0" customHeight="true">
      <c r="A43" s="10" t="s">
        <v>50</v>
      </c>
      <c r="B43" s="11"/>
      <c r="C43" s="11"/>
      <c r="D43" s="11"/>
      <c r="E43" s="12" t="s">
        <v>13</v>
      </c>
      <c r="F43" s="13" t="n">
        <v>1.0</v>
      </c>
      <c r="G43" s="15">
        <f>G44</f>
      </c>
      <c r="I43" s="17" t="n">
        <v>34.0</v>
      </c>
      <c r="J43" s="18" t="n">
        <v>200.0</v>
      </c>
    </row>
    <row r="44" ht="42.0" customHeight="true">
      <c r="A44" s="10"/>
      <c r="B44" s="11" t="s">
        <v>51</v>
      </c>
      <c r="C44" s="11"/>
      <c r="D44" s="11"/>
      <c r="E44" s="12" t="s">
        <v>13</v>
      </c>
      <c r="F44" s="13" t="n">
        <v>1.0</v>
      </c>
      <c r="G44" s="16"/>
      <c r="I44" s="17" t="n">
        <v>35.0</v>
      </c>
      <c r="J44" s="18"/>
    </row>
    <row r="45" ht="42.0" customHeight="true">
      <c r="A45" s="10" t="s">
        <v>52</v>
      </c>
      <c r="B45" s="11"/>
      <c r="C45" s="11"/>
      <c r="D45" s="11"/>
      <c r="E45" s="12" t="s">
        <v>13</v>
      </c>
      <c r="F45" s="13" t="n">
        <v>1.0</v>
      </c>
      <c r="G45" s="15">
        <f>G42+G43</f>
      </c>
      <c r="I45" s="17" t="n">
        <v>36.0</v>
      </c>
      <c r="J45" s="18"/>
    </row>
    <row r="46" ht="42.0" customHeight="true">
      <c r="A46" s="10"/>
      <c r="B46" s="11" t="s">
        <v>53</v>
      </c>
      <c r="C46" s="11"/>
      <c r="D46" s="11"/>
      <c r="E46" s="12" t="s">
        <v>13</v>
      </c>
      <c r="F46" s="13" t="n">
        <v>1.0</v>
      </c>
      <c r="G46" s="16"/>
      <c r="I46" s="17" t="n">
        <v>37.0</v>
      </c>
      <c r="J46" s="18" t="n">
        <v>210.0</v>
      </c>
    </row>
    <row r="47" ht="42.0" customHeight="true">
      <c r="A47" s="10" t="s">
        <v>54</v>
      </c>
      <c r="B47" s="11"/>
      <c r="C47" s="11"/>
      <c r="D47" s="11"/>
      <c r="E47" s="12" t="s">
        <v>13</v>
      </c>
      <c r="F47" s="13" t="n">
        <v>1.0</v>
      </c>
      <c r="G47" s="15">
        <f>G42+G43+G46</f>
      </c>
      <c r="I47" s="17" t="n">
        <v>38.0</v>
      </c>
      <c r="J47" s="18"/>
    </row>
    <row r="48" ht="42.0" customHeight="true">
      <c r="A48" s="10"/>
      <c r="B48" s="11" t="s">
        <v>55</v>
      </c>
      <c r="C48" s="11"/>
      <c r="D48" s="11"/>
      <c r="E48" s="12" t="s">
        <v>13</v>
      </c>
      <c r="F48" s="13" t="n">
        <v>1.0</v>
      </c>
      <c r="G48" s="16"/>
      <c r="I48" s="17" t="n">
        <v>39.0</v>
      </c>
      <c r="J48" s="18" t="n">
        <v>220.0</v>
      </c>
    </row>
    <row r="49" ht="42.0" customHeight="true">
      <c r="A49" s="10" t="s">
        <v>56</v>
      </c>
      <c r="B49" s="11"/>
      <c r="C49" s="11"/>
      <c r="D49" s="11"/>
      <c r="E49" s="12" t="s">
        <v>13</v>
      </c>
      <c r="F49" s="13" t="n">
        <v>1.0</v>
      </c>
      <c r="G49" s="15">
        <f>G47+G48</f>
      </c>
      <c r="I49" s="17" t="n">
        <v>40.0</v>
      </c>
      <c r="J49" s="18" t="n">
        <v>30.0</v>
      </c>
    </row>
    <row r="50" ht="42.0" customHeight="true">
      <c r="A50" s="19" t="s">
        <v>57</v>
      </c>
      <c r="B50" s="20"/>
      <c r="C50" s="20"/>
      <c r="D50" s="20"/>
      <c r="E50" s="21" t="s">
        <v>58</v>
      </c>
      <c r="F50" s="22" t="s">
        <v>58</v>
      </c>
      <c r="G50" s="24">
        <f>G49</f>
      </c>
      <c r="I50" s="26" t="n">
        <v>41.0</v>
      </c>
      <c r="J50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B14:D14"/>
    <mergeCell ref="C15:D15"/>
    <mergeCell ref="D16"/>
    <mergeCell ref="C17:D17"/>
    <mergeCell ref="D18"/>
    <mergeCell ref="D19"/>
    <mergeCell ref="D20"/>
    <mergeCell ref="D21"/>
    <mergeCell ref="D22"/>
    <mergeCell ref="C23:D23"/>
    <mergeCell ref="D24"/>
    <mergeCell ref="D25"/>
    <mergeCell ref="D26"/>
    <mergeCell ref="C27:D27"/>
    <mergeCell ref="D28"/>
    <mergeCell ref="D29"/>
    <mergeCell ref="C30:D30"/>
    <mergeCell ref="D31"/>
    <mergeCell ref="D32"/>
    <mergeCell ref="C33:D33"/>
    <mergeCell ref="D34"/>
    <mergeCell ref="B35:D35"/>
    <mergeCell ref="C36:D36"/>
    <mergeCell ref="D37"/>
    <mergeCell ref="D38"/>
    <mergeCell ref="B39:D39"/>
    <mergeCell ref="C40:D40"/>
    <mergeCell ref="D41"/>
    <mergeCell ref="A42:D42"/>
    <mergeCell ref="A43:D43"/>
    <mergeCell ref="B44:D44"/>
    <mergeCell ref="A45:D45"/>
    <mergeCell ref="B46:D46"/>
    <mergeCell ref="A47:D47"/>
    <mergeCell ref="B48:D48"/>
    <mergeCell ref="A49:D49"/>
    <mergeCell ref="A50:D50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2020-08-24T06:45:25Z</dcterms:created>
  <dc:creator>Apache POI</dc:creator>
</cp:coreProperties>
</file>